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08" documentId="13_ncr:1_{BB4BA511-D401-4FBE-9C7D-C43B70642D45}" xr6:coauthVersionLast="47" xr6:coauthVersionMax="47" xr10:uidLastSave="{0E8FA994-FFB3-4C61-A476-3E68E166FBB3}"/>
  <bookViews>
    <workbookView xWindow="-28920" yWindow="-120" windowWidth="29040" windowHeight="15840" firstSheet="3" activeTab="8" xr2:uid="{00000000-000D-0000-FFFF-FFFF00000000}"/>
  </bookViews>
  <sheets>
    <sheet name="Gerente de proyecto" sheetId="1" r:id="rId1"/>
    <sheet name="Arquitecto de sis de infor1" sheetId="2" r:id="rId2"/>
    <sheet name="Arquitecto de sis de infor2" sheetId="3" r:id="rId3"/>
    <sheet name="Arquitecto de sis de infor3" sheetId="5" r:id="rId4"/>
    <sheet name="Diseñador gráfico" sheetId="6" r:id="rId5"/>
    <sheet name="Desarrollador Senior1" sheetId="7" r:id="rId6"/>
    <sheet name="Desarrollador Senior2" sheetId="8" r:id="rId7"/>
    <sheet name="Profesional analista de reque" sheetId="9" r:id="rId8"/>
    <sheet name="Profe de calidad del software" sheetId="10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0" l="1"/>
  <c r="H30" i="10" s="1"/>
  <c r="H20" i="10"/>
  <c r="H21" i="10" s="1"/>
  <c r="H29" i="9"/>
  <c r="H30" i="9" s="1"/>
  <c r="H20" i="9"/>
  <c r="H21" i="9" s="1"/>
  <c r="H29" i="8"/>
  <c r="H30" i="8" s="1"/>
  <c r="H20" i="8"/>
  <c r="H21" i="8" s="1"/>
  <c r="H29" i="7"/>
  <c r="H30" i="7" s="1"/>
  <c r="H20" i="7"/>
  <c r="H21" i="7" s="1"/>
  <c r="H29" i="6"/>
  <c r="H30" i="6" s="1"/>
  <c r="H20" i="6"/>
  <c r="H21" i="6" s="1"/>
  <c r="H29" i="5"/>
  <c r="H30" i="5" s="1"/>
  <c r="H20" i="5"/>
  <c r="H21" i="5" s="1"/>
  <c r="H29" i="2"/>
  <c r="H30" i="2" s="1"/>
  <c r="H29" i="3"/>
  <c r="H30" i="3" s="1"/>
  <c r="H29" i="1"/>
  <c r="H30" i="1" s="1"/>
  <c r="H20" i="3" l="1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<sst xmlns="http://schemas.openxmlformats.org/spreadsheetml/2006/main" count="315" uniqueCount="34">
  <si>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</si>
  <si>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</si>
  <si>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</si>
  <si>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</si>
  <si>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</si>
  <si>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</si>
  <si>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</si>
  <si>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</si>
  <si>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</si>
  <si>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</si>
  <si>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</si>
  <si>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</si>
  <si>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</si>
  <si>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</si>
  <si>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</si>
  <si>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</si>
  <si>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</si>
  <si>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</si>
  <si>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</si>
  <si>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</si>
  <si>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</si>
  <si>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</si>
  <si>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</si>
  <si>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</si>
  <si>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</si>
  <si>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</si>
  <si>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Arquitecto de sistemas de información 1</t>
  </si>
  <si>
    <t>Arquitecto de sistemas de información 2</t>
  </si>
  <si>
    <t>Arquitecto de sistemas de información 3</t>
  </si>
  <si>
    <t>Diseñador gráfico</t>
  </si>
  <si>
    <t>Desarrollador Senior 1</t>
  </si>
  <si>
    <t>Desarrollador Senior 2</t>
  </si>
  <si>
    <t xml:space="preserve">Profesional analista de requerimientos </t>
  </si>
  <si>
    <t>Profesional de calidad del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</si>
</sst>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152400</xdr:rowOff>
    </xdr:from>
    <xdr:to>
      <xdr:col>7</xdr:col>
      <xdr:colOff>600075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9A033E-ED31-4D6C-A64F-BE3F5F84311C}"/>
            </a:ext>
            <a:ext uri="{147F2762-F138-4A5C-976F-8EAC2B608ADB}">
              <a16:predDERef xmlns:a16="http://schemas.microsoft.com/office/drawing/2014/main" pred="{C66AD158-576A-4E66-A4C4-4CFD29C1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152400"/>
          <a:ext cx="171450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76200</xdr:rowOff>
    </xdr:from>
    <xdr:to>
      <xdr:col>7</xdr:col>
      <xdr:colOff>419100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935D1-FABC-4470-B4CA-D1406A03B3FD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76200"/>
          <a:ext cx="167640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390525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A2FF4E-C455-430B-9C0C-1B6E98F64898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619125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E0FE054-FA2E-49E6-A5A1-93C4E9D49E5D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723900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CE794A3-C469-4AC2-9B23-D8265C35AA01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704850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ED918C9-E7FB-4420-8EFC-C8B0843DD640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447675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CD3FE52-1F79-4CBA-99A5-3DC9F3E2BB47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0</xdr:rowOff>
    </xdr:from>
    <xdr:to>
      <xdr:col>7</xdr:col>
      <xdr:colOff>962025</xdr:colOff>
      <xdr:row>5</xdr:row>
      <xdr:rowOff>152400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DE3FDD8-F223-4277-BDFB-41B4F3B92D0D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0"/>
          <a:ext cx="2124075" cy="1200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838200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D1DB63A-443A-4A26-9994-6AADEB58DF27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47625"/>
          <a:ext cx="16764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30"/>
  <sheetViews>
    <sheetView workbookViewId="0">
      <selection activeCell="K4" sqref="K4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5" t="s">
        <v>2</v>
      </c>
      <c r="C3" s="45"/>
      <c r="D3" s="45"/>
      <c r="E3" s="45"/>
      <c r="F3" s="45"/>
      <c r="XFC3" s="11" t="s">
        <v>3</v>
      </c>
    </row>
    <row r="4" spans="2:8 16383:16383">
      <c r="B4" s="45"/>
      <c r="C4" s="45"/>
      <c r="D4" s="45"/>
      <c r="E4" s="45"/>
      <c r="F4" s="45"/>
    </row>
    <row r="5" spans="2:8 16383:16383" s="1" customFormat="1">
      <c r="B5" s="45"/>
      <c r="C5" s="45"/>
      <c r="D5" s="45"/>
      <c r="E5" s="45"/>
      <c r="F5" s="45"/>
    </row>
    <row r="6" spans="2:8 16383:16383" s="1" customFormat="1"/>
    <row r="7" spans="2:8 16383:16383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41.25" customHeight="1">
      <c r="B13" s="35" t="s">
        <v>15</v>
      </c>
      <c r="C13" s="36"/>
      <c r="D13" s="36"/>
      <c r="E13" s="36"/>
      <c r="F13" s="36"/>
      <c r="G13" s="36"/>
      <c r="H13" s="37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9">
      <c r="B17" s="4"/>
      <c r="C17" s="4"/>
      <c r="D17" s="4"/>
      <c r="E17" s="4"/>
      <c r="F17" s="4"/>
      <c r="G17" s="4"/>
      <c r="H17" s="4"/>
    </row>
    <row r="18" spans="2:9">
      <c r="B18" s="4"/>
      <c r="C18" s="4"/>
      <c r="D18" s="4"/>
      <c r="E18" s="4"/>
      <c r="F18" s="4"/>
      <c r="G18" s="4"/>
      <c r="H18" s="4"/>
    </row>
    <row r="19" spans="2:9">
      <c r="B19" s="4"/>
      <c r="C19" s="4"/>
      <c r="D19" s="4"/>
      <c r="E19" s="4"/>
      <c r="F19" s="4"/>
      <c r="G19" s="23"/>
      <c r="H19" s="23"/>
    </row>
    <row r="20" spans="2:9" ht="27">
      <c r="B20" s="38"/>
      <c r="C20" s="38"/>
      <c r="D20" s="38"/>
      <c r="E20" s="38"/>
      <c r="F20" s="39"/>
      <c r="G20" s="26" t="s">
        <v>23</v>
      </c>
      <c r="H20" s="25">
        <f>SUM(H15:H19)</f>
        <v>0</v>
      </c>
      <c r="I20" s="27"/>
    </row>
    <row r="21" spans="2:9">
      <c r="B21" s="40"/>
      <c r="C21" s="40"/>
      <c r="D21" s="40"/>
      <c r="E21" s="40"/>
      <c r="F21" s="41"/>
      <c r="G21" s="29" t="s">
        <v>24</v>
      </c>
      <c r="H21" s="30">
        <f>H20/12</f>
        <v>0</v>
      </c>
    </row>
    <row r="22" spans="2:9" ht="36" customHeight="1">
      <c r="B22" s="34" t="s">
        <v>25</v>
      </c>
      <c r="C22" s="34"/>
      <c r="D22" s="34"/>
      <c r="E22" s="34"/>
      <c r="F22" s="34"/>
      <c r="G22" s="34"/>
      <c r="H22" s="34"/>
    </row>
    <row r="23" spans="2:9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9">
      <c r="B24" s="4"/>
      <c r="C24" s="4"/>
      <c r="D24" s="4"/>
      <c r="E24" s="4"/>
      <c r="F24" s="4"/>
      <c r="G24" s="4"/>
      <c r="H24" s="4"/>
    </row>
    <row r="25" spans="2:9">
      <c r="B25" s="4"/>
      <c r="C25" s="4"/>
      <c r="D25" s="4"/>
      <c r="E25" s="4"/>
      <c r="F25" s="4"/>
      <c r="G25" s="4"/>
      <c r="H25" s="4"/>
    </row>
    <row r="26" spans="2:9">
      <c r="B26" s="4"/>
      <c r="C26" s="4"/>
      <c r="D26" s="4"/>
      <c r="E26" s="4"/>
      <c r="F26" s="4"/>
      <c r="G26" s="4"/>
      <c r="H26" s="4"/>
    </row>
    <row r="27" spans="2:9">
      <c r="B27" s="4"/>
      <c r="C27" s="4"/>
      <c r="D27" s="4"/>
      <c r="E27" s="4"/>
      <c r="F27" s="4"/>
      <c r="G27" s="4"/>
      <c r="H27" s="4"/>
    </row>
    <row r="28" spans="2:9">
      <c r="B28" s="4"/>
      <c r="C28" s="4"/>
      <c r="D28" s="4"/>
      <c r="E28" s="4"/>
      <c r="F28" s="4"/>
      <c r="G28" s="23"/>
      <c r="H28" s="23"/>
    </row>
    <row r="29" spans="2:9" ht="27">
      <c r="G29" s="26" t="s">
        <v>23</v>
      </c>
      <c r="H29" s="25">
        <f>SUM(H24:H28)</f>
        <v>0</v>
      </c>
    </row>
    <row r="30" spans="2:9">
      <c r="G30" s="24" t="s">
        <v>24</v>
      </c>
      <c r="H30" s="28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$XFC$1:$XFD$3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7109375" style="2" customWidth="1"/>
    <col min="4" max="4" width="17.5703125" style="2" customWidth="1"/>
    <col min="5" max="5" width="14.140625" style="2" customWidth="1"/>
    <col min="6" max="6" width="14" style="2" customWidth="1"/>
    <col min="7" max="7" width="19" style="2" customWidth="1"/>
    <col min="8" max="8" width="17.85546875" style="2" customWidth="1"/>
    <col min="9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5" t="s">
        <v>2</v>
      </c>
      <c r="C3" s="45"/>
      <c r="D3" s="45"/>
      <c r="E3" s="45"/>
      <c r="F3" s="45"/>
      <c r="XFC3" s="11" t="s">
        <v>3</v>
      </c>
    </row>
    <row r="4" spans="2:8 16383:16383">
      <c r="B4" s="45"/>
      <c r="C4" s="45"/>
      <c r="D4" s="45"/>
      <c r="E4" s="45"/>
      <c r="F4" s="45"/>
    </row>
    <row r="5" spans="2:8 16383:16383" s="1" customFormat="1">
      <c r="B5" s="45"/>
      <c r="C5" s="45"/>
      <c r="D5" s="45"/>
      <c r="E5" s="45"/>
      <c r="F5" s="45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9" t="s">
        <v>24</v>
      </c>
      <c r="H21" s="30">
        <f>H20/12</f>
        <v>0</v>
      </c>
    </row>
    <row r="22" spans="2:11" ht="30" customHeight="1">
      <c r="B22" s="34" t="s">
        <v>25</v>
      </c>
      <c r="C22" s="34"/>
      <c r="D22" s="34"/>
      <c r="E22" s="34"/>
      <c r="F22" s="34"/>
      <c r="G22" s="34"/>
      <c r="H22" s="34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21.140625" style="2" customWidth="1"/>
    <col min="3" max="3" width="19" style="2" customWidth="1"/>
    <col min="4" max="4" width="14.42578125" style="2" customWidth="1"/>
    <col min="5" max="5" width="18.7109375" style="2" customWidth="1"/>
    <col min="6" max="6" width="15.140625" style="2" customWidth="1"/>
    <col min="7" max="7" width="20.85546875" style="2" customWidth="1"/>
    <col min="8" max="8" width="19.140625" style="2" customWidth="1"/>
    <col min="9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5" t="s">
        <v>2</v>
      </c>
      <c r="C3" s="45"/>
      <c r="D3" s="45"/>
      <c r="E3" s="45"/>
      <c r="F3" s="45"/>
      <c r="XFC3" s="11" t="s">
        <v>3</v>
      </c>
    </row>
    <row r="4" spans="2:8 16383:16383">
      <c r="B4" s="45"/>
      <c r="C4" s="45"/>
      <c r="D4" s="45"/>
      <c r="E4" s="45"/>
      <c r="F4" s="45"/>
    </row>
    <row r="5" spans="2:8 16383:16383" s="1" customFormat="1">
      <c r="B5" s="45"/>
      <c r="C5" s="45"/>
      <c r="D5" s="45"/>
      <c r="E5" s="45"/>
      <c r="F5" s="45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B398-F78C-408C-8239-D68EF8B92E72}">
  <dimension ref="B1:XFC30"/>
  <sheetViews>
    <sheetView workbookViewId="0">
      <selection activeCell="E14" sqref="E14"/>
    </sheetView>
  </sheetViews>
  <sheetFormatPr defaultColWidth="17.42578125" defaultRowHeight="15"/>
  <cols>
    <col min="1" max="1" width="3.28515625" style="2" customWidth="1"/>
    <col min="2" max="16384" width="17.4257812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C21236B7-0D88-461C-BA24-CAB2B1CB4C7E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A869-84C6-45DA-802A-1B5D9623EA89}">
  <dimension ref="B1:XFC30"/>
  <sheetViews>
    <sheetView workbookViewId="0">
      <selection activeCell="B1" sqref="B1"/>
    </sheetView>
  </sheetViews>
  <sheetFormatPr defaultColWidth="15.85546875" defaultRowHeight="15"/>
  <cols>
    <col min="1" max="1" width="2.85546875" style="2" customWidth="1"/>
    <col min="2" max="16384" width="15.8554687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781B99E4-8FB2-493C-BF8C-57A34C7036A2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888F7-46B2-4A8B-951D-70A3458B8EAE}">
  <dimension ref="B1:XFC30"/>
  <sheetViews>
    <sheetView topLeftCell="A14" workbookViewId="0">
      <selection activeCell="A4" sqref="A4"/>
    </sheetView>
  </sheetViews>
  <sheetFormatPr defaultColWidth="16.140625" defaultRowHeight="15"/>
  <cols>
    <col min="1" max="1" width="1.85546875" style="2" customWidth="1"/>
    <col min="2" max="2" width="18.85546875" style="2" customWidth="1"/>
    <col min="3" max="16384" width="16.14062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30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0D61BBDE-C561-4F8D-A904-69C262430362}">
      <formula1>$XFC$1:$XFD$3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C1E3-B7BB-441A-B6B1-AE17684A0202}">
  <dimension ref="B1:XFC30"/>
  <sheetViews>
    <sheetView workbookViewId="0">
      <selection activeCell="F10" sqref="F10"/>
    </sheetView>
  </sheetViews>
  <sheetFormatPr defaultColWidth="20" defaultRowHeight="15"/>
  <cols>
    <col min="1" max="1" width="3.85546875" style="2" customWidth="1"/>
    <col min="2" max="16384" width="20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31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F95B4961-E81B-42F6-B461-2AE532B2152F}">
      <formula1>$XFC$1:$XFD$3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8E34-5C39-4331-A133-2FA5C8BA0C15}">
  <dimension ref="B1:XFC30"/>
  <sheetViews>
    <sheetView workbookViewId="0">
      <selection activeCell="J11" sqref="J11"/>
    </sheetView>
  </sheetViews>
  <sheetFormatPr defaultColWidth="11.42578125" defaultRowHeight="15"/>
  <cols>
    <col min="1" max="1" width="3" style="2" customWidth="1"/>
    <col min="2" max="2" width="24.42578125" style="2" customWidth="1"/>
    <col min="3" max="3" width="13" style="2" customWidth="1"/>
    <col min="4" max="4" width="9.140625" style="2"/>
    <col min="5" max="5" width="14.28515625" style="2" customWidth="1"/>
    <col min="6" max="6" width="15.42578125" style="2" customWidth="1"/>
    <col min="7" max="7" width="18.7109375" style="2" customWidth="1"/>
    <col min="8" max="8" width="16" style="2" customWidth="1"/>
    <col min="9" max="16384" width="11.4257812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32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37B8BF05-F2CE-4015-A6C9-1CDBE02FABC3}">
      <formula1>$XFC$1:$XFD$3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23CB-785C-47BB-9300-8C95887D66C7}">
  <dimension ref="B1:XFC30"/>
  <sheetViews>
    <sheetView tabSelected="1" workbookViewId="0">
      <selection activeCell="A3" sqref="A3"/>
    </sheetView>
  </sheetViews>
  <sheetFormatPr defaultColWidth="14.140625" defaultRowHeight="15"/>
  <cols>
    <col min="1" max="1" width="3.7109375" style="2" customWidth="1"/>
    <col min="2" max="16384" width="14.14062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5" t="s">
        <v>2</v>
      </c>
      <c r="C3" s="45"/>
      <c r="D3" s="45"/>
      <c r="E3" s="45"/>
      <c r="F3" s="45"/>
      <c r="XFC3" s="11" t="s">
        <v>3</v>
      </c>
    </row>
    <row r="4" spans="2:8 16383:16383" ht="16.5">
      <c r="B4" s="45"/>
      <c r="C4" s="45"/>
      <c r="D4" s="45"/>
      <c r="E4" s="45"/>
      <c r="F4" s="45"/>
    </row>
    <row r="5" spans="2:8 16383:16383" s="1" customFormat="1" ht="16.5">
      <c r="B5" s="45"/>
      <c r="C5" s="45"/>
      <c r="D5" s="45"/>
      <c r="E5" s="45"/>
      <c r="F5" s="45"/>
    </row>
    <row r="6" spans="2:8 16383:16383" s="1" customFormat="1" ht="16.5"/>
    <row r="7" spans="2:8 16383:16383" ht="16.5" customHeight="1">
      <c r="B7" s="13" t="s">
        <v>4</v>
      </c>
      <c r="C7" s="10" t="s">
        <v>33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2" t="s">
        <v>15</v>
      </c>
      <c r="C13" s="43"/>
      <c r="D13" s="43"/>
      <c r="E13" s="43"/>
      <c r="F13" s="43"/>
      <c r="G13" s="43"/>
      <c r="H13" s="44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EA53BB3A-51A7-4D0D-A848-A5AA7A562FFE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AC074-11AC-42B7-B510-0127B6DBA1E6}"/>
</file>

<file path=customXml/itemProps2.xml><?xml version="1.0" encoding="utf-8"?>
<ds:datastoreItem xmlns:ds="http://schemas.openxmlformats.org/officeDocument/2006/customXml" ds:itemID="{EF75B830-69E4-4A6B-9E48-C32CC66C6B44}"/>
</file>

<file path=customXml/itemProps3.xml><?xml version="1.0" encoding="utf-8"?>
<ds:datastoreItem xmlns:ds="http://schemas.openxmlformats.org/officeDocument/2006/customXml" ds:itemID="{1A22BB63-C12D-4A57-9616-32B228096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Carolina Pacheco</cp:lastModifiedBy>
  <cp:revision/>
  <dcterms:created xsi:type="dcterms:W3CDTF">2019-05-23T19:24:23Z</dcterms:created>
  <dcterms:modified xsi:type="dcterms:W3CDTF">2021-06-18T15:58:38Z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